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23775" windowHeight="1017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E40" i="1"/>
  <c r="E10"/>
  <c r="F10"/>
  <c r="G10"/>
  <c r="H10"/>
  <c r="I10"/>
  <c r="J22"/>
  <c r="J31"/>
  <c r="F40"/>
  <c r="G40"/>
  <c r="H40"/>
  <c r="I40"/>
  <c r="J52"/>
  <c r="I56"/>
  <c r="F56"/>
  <c r="G56"/>
  <c r="H56"/>
  <c r="E56"/>
  <c r="J57"/>
  <c r="J56" l="1"/>
  <c r="J40"/>
  <c r="J10"/>
</calcChain>
</file>

<file path=xl/sharedStrings.xml><?xml version="1.0" encoding="utf-8"?>
<sst xmlns="http://schemas.openxmlformats.org/spreadsheetml/2006/main" count="144" uniqueCount="93">
  <si>
    <t xml:space="preserve">Наименование
основного мероприятия подпрограммы (Программы), мероприятия подпрограммы (Программы), контрольного
события
</t>
  </si>
  <si>
    <t>№ п/п</t>
  </si>
  <si>
    <t>План начала реализации мероприятия / факт начала реализации мероприятия</t>
  </si>
  <si>
    <t xml:space="preserve">План окончания
реализации мероприятия,
наступления контрольного события / факт
окончания
реализации мероприятия,
наступления контрольного события
</t>
  </si>
  <si>
    <t>Кассовые расходы в разрезе источников финансирования, тыс. рублей</t>
  </si>
  <si>
    <t>местный бюджет, всего</t>
  </si>
  <si>
    <t>в том числе</t>
  </si>
  <si>
    <t>федеральный бюджет</t>
  </si>
  <si>
    <t>краевой бюджет</t>
  </si>
  <si>
    <t>средства участников Программы</t>
  </si>
  <si>
    <t>оценка выпадающих доходов</t>
  </si>
  <si>
    <t>Итого (Графа 5+8)</t>
  </si>
  <si>
    <t>1.1.</t>
  </si>
  <si>
    <t>01.01.2018</t>
  </si>
  <si>
    <t>31.12.2018</t>
  </si>
  <si>
    <t>1.2.</t>
  </si>
  <si>
    <t>1.3.</t>
  </si>
  <si>
    <t>2.1.</t>
  </si>
  <si>
    <t>2.2.</t>
  </si>
  <si>
    <t>3.1.</t>
  </si>
  <si>
    <t xml:space="preserve">Подпрограмма "Повышение качества управления муниципальными финансами в Ипатовском городском округе Ставропольского края"
</t>
  </si>
  <si>
    <t>Основное мероприятие: Достижение устойчивой положительной динамики поступления налоговых и неналоговых доходов</t>
  </si>
  <si>
    <t>09.01.2018</t>
  </si>
  <si>
    <t xml:space="preserve">Основное мероприятие: Обеспечение долгосрочной  устойчивости и сбалансированности бюджета Ипатовского городского округа Ставропольского края </t>
  </si>
  <si>
    <t>01.02.2018</t>
  </si>
  <si>
    <t>Контрольное  событие 1: Бюджетный  прогноз ИГО СК на 2018-2023 годы утвержден постановлением администрации ИГО СК от 13.02.2018 г. № 116</t>
  </si>
  <si>
    <t>Подпрограмма "Обеспечение реализации муниципальной программы и общепрограммные мероприятия"</t>
  </si>
  <si>
    <t>Основное мероприятие: Обеспечение деятельности финансового управления администрации Ипатовского городского округа Ставропольского края</t>
  </si>
  <si>
    <t>Контрольное событие: Начиная с февраля 2018 г. осуществляется ежемесячный мониторинг поступлений доходов от оказания  платных услуг и иной приносящей доход деятельности муниципальных учреждений ИГО СК</t>
  </si>
  <si>
    <t xml:space="preserve">Основное мероприятие: Развитие внебюджетной деятельности муниципальных учреждений </t>
  </si>
  <si>
    <t xml:space="preserve">Основное мероприятие: Централизация бюджетного (бухгалтерского) учета и отчетности                       </t>
  </si>
  <si>
    <t xml:space="preserve">Основное мероприятие: Соблюдение современных требований при  планировании бюджетных ассигнований, в том числе бюджетным и автономному учреждениям на оказание муниципальных услуг с   учетом муниципального задания    </t>
  </si>
  <si>
    <t>Контрольное событие 1: Отраслевые органы АИГО СК- отдел культуры и молодежной политики, комитет по физической культуре и спорту разработали и утвердили стандарты качества  оказания муниципальных услуг в соответствующих сферах деятельности. постановление администрации ИГО СК от 29 декабря 2017 г. № 19 «Об утверждении стандартов качества оказания (выполнения) муниципальных услуг (работ), выполняемых муниципальными учреждениями Ипатовского городского округа Ставропольского края в сфере культуры», приказ комитета по физической культуре и спорту  администрации ИГО СК  от 17 января 2018 г. № 6 «Об утверждении стандартов качества муниципальных работ в отрасли физической культуры и спорта»</t>
  </si>
  <si>
    <t>Контрольное событие 2: В целях корректировка порядка формирования и финансового обеспечения выполнения муниципального задания  для муниципальных учреждений округа постановлением администрации Ипатовского городского округа Ставропольского края от 06.02.2018 г. № 90 внесены изменения в Порядок формирования и финансового обеспечения выполнения муниципального задания в отношении муниципальных учреждений Ипатовского городского округа Ставропольского края, утвержденный постановлением администрации Ипатовского городского округа Ставропольского края от 29 декабря 2017 г. № 10</t>
  </si>
  <si>
    <t>Основное мероприятие: Обеспечение публичности информации о результатах деятельности муниципальных учреждений</t>
  </si>
  <si>
    <t>Контрольное событие: Специалистами финансового управления АИГО СК проверены 80 отчетов муниципальных учреждений ИГО СК о результатах деятельности  за 2017 год</t>
  </si>
  <si>
    <t>Контрольное событие: Приказом финансового управления АИГО СК от 12.01.2018 г. № 33 утвержден  Порядок составления и ведения кассового плана исполнения бюджета Ипатовского городского округа Ставропольского края в текущем финансовом году</t>
  </si>
  <si>
    <t>Основное мероприятие: Оптимизация бюджетных расходов на содержание органов местного самоуправления (органов местной администрации)</t>
  </si>
  <si>
    <t>Подпрограмма: Повышение эффективности расходов  бюджета  Ипатовского городского округа Ставропольского края</t>
  </si>
  <si>
    <t xml:space="preserve">Основное мероприятие: Подготовка информации в формате "Бюджет для граждан"
</t>
  </si>
  <si>
    <t xml:space="preserve">Основное мероприятие: Повышение эффективности предоставления муниципальных услуг и оптимизация бюджетных расходов 
</t>
  </si>
  <si>
    <t>Контрольное событие:  Плановые назначения на содержание органов местного самоуправления ИГО СК утверждены решением Думы ИГО СК о местном бюджете в пределах норматива, установленного Правительством Ставропольского края -20,16. Распоряжения администрации ИГО СК от 05 февраля 2018 г. №19-р утвержден Плана мероприятий, направленных на увеличение роста доходов и оптимизацию расходов бюджета Ипатовского городского округа Ставропольского края в 2018-2020 годах»</t>
  </si>
  <si>
    <t>Контрольное событие 1: В целях приведения в соответствие с требованиями Бюджетного кодекса Российской Федерации Порядок формирования и финансового обеспечения муниципального задания на оказание муниципальных услуг (выполнение работ) муниципальными учреждениями постановлением администрации Ипатовского городского округа Ставропольского края от 06.02.2018 г. № 90 внесены изменения в Порядок формирования и финансового обеспечения выполнения муниципального задания в отношении муниципальных учреждений Ипатовского городского округа Ставропольского края, утвержденный постановлением администрации Ипатовского городского округа Ставропольского края от 29 декабря 2017 г. № 10</t>
  </si>
  <si>
    <t>Основное мероприятие: Повышение эффективности распределения бюджетных средств и качества бюджетного планирования</t>
  </si>
  <si>
    <t>Основное мероприятие: Резервирование средств для решения вопросов местного значения</t>
  </si>
  <si>
    <t>финансирование не предусмотрено</t>
  </si>
  <si>
    <t>Основное мероприятие: Повышение ответственности ГРБС за качество планирования и поквартального распределения бюджетных ассигнований</t>
  </si>
  <si>
    <t>Основное мероприятие: Проведение оценки качества финансового менеджмента главных администраторов средств бюджета Ипатовского городского округа</t>
  </si>
  <si>
    <t>Основное мероприятие: Проведение оценки эффективности реализации муниципальных программ</t>
  </si>
  <si>
    <t xml:space="preserve">Основное мероприятие: Мониторинг размещения  муниципальными учреждениям актуальной информации на официальном сайте в информационно-телекоммуникационной сети "Интернет", www.bus.gov.ru в полном объеме
</t>
  </si>
  <si>
    <t>Основное мероприятие: Совершенствование системы муниципального финансового контроля с целью ориентации на оценку эффективности бюджетных расходов</t>
  </si>
  <si>
    <t xml:space="preserve">Основное мероприятие: Применение современных приемов и методов при планировании бюджета Ипатовского городского округа </t>
  </si>
  <si>
    <t>01.04.2018</t>
  </si>
  <si>
    <t>Контрольное событие: с 01.01.2018 г. все муниципальные учреждения ИГО СК, органы местного самоуправления ИГО СК, органы администрации ИГО СК(за исключением управления труда и социальной защиты населения) переведены на обслуживание в МКУ «Межведомственная централизованная бухгалтерия»</t>
  </si>
  <si>
    <t>Основное мероприяте: Проведение инвентаризации с целью перепрофилирования или отчуждения непрофильных активов</t>
  </si>
  <si>
    <t>Контрольное событие 1: Разработан и утвержден приказ финансового управленияот 20.02.2018г. №73 "Об утверждении Порядка представления главными распорядителями средств бюджета Ипатовского городского округа Ставропольского края обоснований бюджетных ассигнований на очередной финансовый год и плановый период"</t>
  </si>
  <si>
    <t>Контрольное событие 2: Контроль за разработкой проектов муниципальных программ округа планируется в 4 квартале 2018г.</t>
  </si>
  <si>
    <t>Контрольное событие 3: Проведение мониторинга ритмичности кассовых расходов планируется в 4 квартале 2018г.</t>
  </si>
  <si>
    <t>Контрольное событие 1: В целях недопущения возникновения просроченной кредиторской задолженности осуществляется ежемесячный мониторинг объема кредиторской задолженности муниципальных казенных учреждений, бюджетных, автономных учреждений, унитарных предприятий</t>
  </si>
  <si>
    <r>
      <rPr>
        <sz val="9"/>
        <rFont val="Times New Roman"/>
        <family val="1"/>
        <charset val="204"/>
      </rPr>
      <t>Контрольное событие 2: 09.02.2018г. в актовом зале финансового управления АИГО СК проведен обучающий семинар для гдавных администраторов доходов бюджета на тему "Работа в системе удаленного финансового документооборота (СУФД)". Информация размещена на официальном сайте АИГО СК</t>
    </r>
    <r>
      <rPr>
        <sz val="9"/>
        <color rgb="FFFF0000"/>
        <rFont val="Times New Roman"/>
        <family val="1"/>
        <charset val="204"/>
      </rPr>
      <t xml:space="preserve"> </t>
    </r>
    <r>
      <rPr>
        <u/>
        <sz val="9"/>
        <color rgb="FF0070C0"/>
        <rFont val="Times New Roman"/>
        <family val="1"/>
        <charset val="204"/>
      </rPr>
      <t xml:space="preserve">hhh:// www.ipatovo.org/page.php?id=14144 </t>
    </r>
    <r>
      <rPr>
        <sz val="9"/>
        <color rgb="FFFF0000"/>
        <rFont val="Times New Roman"/>
        <family val="1"/>
        <charset val="204"/>
      </rPr>
      <t xml:space="preserve"> </t>
    </r>
  </si>
  <si>
    <t>Контрольное событие 2: Принято решение Думы Ипатовского городского округа Ставропольского края №169 от 25.09.2018г. "О внесении изменений в решение Думы Ипатовского городского округа Ставропольского края от 24.10.2017г. №42 "О введении в действие на территории Ипатовского городского округа Ставропольского края системы налогооблажения в виде единого налога на вмененный доход для отдельных видов деятельности"</t>
  </si>
  <si>
    <t>Контрольное событие 2: В результате адресной работы с руководителями хозяйствующих субъектов составлены списки налогоплательщиков, имеющих задолженность для рассмотрения на заседаниях районной межведомственной комиссии. В июле- августе 2018г. в администрацию Ипатовского городского округа Ставропольского края представлены сведения по уплате налогов в бюджет Ипатовского городского округа Ставропольского края социально- значимыми предприятиями с результатами мониторинга за отчетный период.</t>
  </si>
  <si>
    <t xml:space="preserve">Контрольное событие 3:Ежеквартально финансовым управлением администрации Ипатовского городского округа Ставропольского края проводится  анализструктуры и динамики показателей  кредиторской задолженности унитарных предприятий в соответствии с постановлением АИГО СК №9 от 11.01.2018г. и на основании информации предоставляемой унитарными предприятиями </t>
  </si>
  <si>
    <t>Контрольное событие 1: В отчетном периоде было осуществлено 74 изменения в сводную бюджетную роспись АИГО СК, с целью перераспределения средств</t>
  </si>
  <si>
    <t>Контрольное событие: В целях обеспечения выполнения по финансовому обеспечению непредвиденных расходов Ипатовского городского округа, связанных с решением вопросов местного значения в течении отчетного периода было осуществлено  67 изменения в сводную бюджетную роспись бюджета ИГО СК, с целью перераспределения зарезервированных средств</t>
  </si>
  <si>
    <t>Контрольное событие: В соответствии с постановлением АИГО СК от 23.03.2018г. № 312 "Об утверждении Порядка проведения мониторинга качества финансового менеджмента, осуществляемого главными распорядителями бюджетных средств ИГО СК" финансовым управлением АИГО СК сформирован рейтинг оценки качества финансового менеджмента главных распорядителей средств за 2017 г. Результаты анализа качества финансового менеджмента, осуществляемого главными распорядителями бюджетных средств Ипатовского муниципального района Ставропольского края за 2017 г. размещены на сайте администрации Ипатовского городского округа</t>
  </si>
  <si>
    <t>Контрольное событие: В соответствии с постановлением администрации Ипатовского городского округа Ставропольского края №311 от 27.03.2018г. "Об утвержении методики оценки эффективности реализации муницицпальных программ Ипатовсого городского округа Ставропольского края" проведена оценка эффективности муниципальных программ Ипатовского городского округа Ставропольского края за 2017 г. Итоги оценки эффективности обсуждены на заседании межведомственной комиссии по повышению результативности бюджетных расходов (протокол №3 от 28.05.2018г.). Финансовое управление осуществляет контроль за корректировкой муниципальных программ</t>
  </si>
  <si>
    <t>Контрольное событие 2: Отраслевыми органами администрации Ипатовсого городского округа Ставропольского края- отдел культуры и молодежной политики, комитет по физической культуре и спорту разработаны и утверждены стандарты качества  оказания муниципальных услуг в соответствующих сферах деятельности. В региональном перечне поименованы муниципальные правовые акты ИГО СК, утверждающие стандарты качества (постановление АИГО СК №19 от 29.12.2017г. "Об утверждении стандартов качества оказания(выполнения) муниципальных услуг (работ), выполняемых муниципальными учреждениями Ипатовского городского округа Ставропольского края в сфере культуры", приказ комитета по физической культуре и спорту АИГО СК №6 от 17.01.2018г. "Об утверждении стандартов качества муниципальных работ в отрасли культуры и спорта"</t>
  </si>
  <si>
    <t xml:space="preserve">Контрольное событие: В целях реализации закрепленного в Бюджетном кодексе Российской Федерации принципа прозрачности (открытости) бюджетных данных для широкого круга заинтересованных пользователей за 9 месяцев  2018 года размещены: итоговый документ публичных слушаний  по проекту бюджета Ипатовского городского округа  Ставропольского края на  2018 год и на плановый период 2019 и 2020 годов, ежемесячные отчеты об исполнении бюджета за январь-август 2018 года, решение Думы Ипатовского городского округа от 27 февраля 2018 г. № 10 «О внесении изменений в решение Думы Ипатовского городского округа  Ставропольского края от 26 декабря 2017 г. № 180 «О бюджете Ипатовского городского округа Ставропольского края на 2018 год и на плановый период 2019 и 2020 годов», решение Думы Ипатовского городского округа Ставропольского края от 27.02.2018г. №10 "Овнесении изменений в решение Думы Ипатовского городского округа Ставропольского края от 20.09.2017г. №11 "Об утверждении Порядка организации и проведения публичных слушаний на территории Ипатовского городского округа Ставропольского края"                </t>
  </si>
  <si>
    <t>Контрольное событие: Финансовым управлением проводится мониторинг наполнения и актуализация данных о муниципальных услугах, муниципальных работах, муниципальных учреждениях Ипатовского городского округа  на официальном сайте Российской Федерации для размещения информации о государственных и муниципальных учреждениях (bus.gov.ru). По состоянию на 30.09.2018 г. 80 учреждений ИГО СК разместили информацию в полном объеме на сайте (bus.gov.ru)</t>
  </si>
  <si>
    <t>Контрольное событие: 19.07.2018г. утверждено распоряжение администрации Ипатовского городского округа Ставропольскогокрая № 293-р  "Об утверждении Плана мероприятий по составлению проекта решения Думы Ипатовского городского округа Ставропольского края "О бюджете Ипатовского городского округа Ставропольского края на 2019 год и плановый период 2020 и 2021 годов"</t>
  </si>
  <si>
    <t xml:space="preserve">Контрольное событие: В связи с введением новых федеральных стандартов бухгалтерского учета "Основные средства", утвержденные приказом Министерства финансов РФ от 31.12.2016г. №257 "Об утверждении федерального стандарта бухгалтерского учета для организаций государственного сектора "Основные средства"в июне 2018г. проведена инвентаризация подведомственным учреждением МКУ "Межведомственная централизованная бухгалтерия"  с целью выявления не активного имущества. Распоряжением отдела имущественных и земельных отношений администрации Ипатовского городского округа Ставропольского края от 08.02.2018 г. №65-р утвержден график мероприятий по контролю за использование имущества. По результатам 9 месяцев 2018г. проведено 10 проверок. Нарушений не выявлено. </t>
  </si>
  <si>
    <t>Контрольное событие: Обеспечение функций финансового управления АИГО СК в отчетном периоде 2018 г.осуществлялось в соответствии с бюджетной сметой</t>
  </si>
  <si>
    <t>31.05.2018</t>
  </si>
  <si>
    <t>10.01.2018</t>
  </si>
  <si>
    <t>3.</t>
  </si>
  <si>
    <t>2.8.</t>
  </si>
  <si>
    <t>2.6.</t>
  </si>
  <si>
    <t>2.5.</t>
  </si>
  <si>
    <t>2.4.</t>
  </si>
  <si>
    <t>2.3.</t>
  </si>
  <si>
    <t>2.</t>
  </si>
  <si>
    <t>1.11.</t>
  </si>
  <si>
    <t>1.10.</t>
  </si>
  <si>
    <t>1.9.</t>
  </si>
  <si>
    <t>1.8.</t>
  </si>
  <si>
    <t>1.7.</t>
  </si>
  <si>
    <t>1.6.</t>
  </si>
  <si>
    <t>1.5.</t>
  </si>
  <si>
    <t>1.4.</t>
  </si>
  <si>
    <t>1.</t>
  </si>
  <si>
    <t xml:space="preserve">Программа "Повышение эффективности  бюджетных расходов и управления муниципальными финансами Ипатовского городского округа Ставропольского края" </t>
  </si>
  <si>
    <t>Мониторинг реализации муниципальной программы "Повышение эффективности  бюджетных расходов и управления муниципальными финансами Ипатовского городского округа Ставропольского края"  за 9 месяцев 2018г.</t>
  </si>
</sst>
</file>

<file path=xl/styles.xml><?xml version="1.0" encoding="utf-8"?>
<styleSheet xmlns="http://schemas.openxmlformats.org/spreadsheetml/2006/main">
  <numFmts count="1">
    <numFmt numFmtId="43" formatCode="_-* #,##0.00_р_._-;\-* #,##0.00_р_._-;_-* &quot;-&quot;??_р_._-;_-@_-"/>
  </numFmts>
  <fonts count="11">
    <font>
      <sz val="11"/>
      <color theme="1"/>
      <name val="Calibri"/>
      <family val="2"/>
      <charset val="204"/>
      <scheme val="minor"/>
    </font>
    <font>
      <sz val="9"/>
      <color theme="1"/>
      <name val="Times New Roman"/>
      <family val="1"/>
      <charset val="204"/>
    </font>
    <font>
      <sz val="10"/>
      <name val="Arial"/>
      <family val="2"/>
      <charset val="204"/>
    </font>
    <font>
      <sz val="9"/>
      <name val="Times New Roman"/>
      <family val="1"/>
      <charset val="204"/>
    </font>
    <font>
      <b/>
      <sz val="9"/>
      <name val="Times New Roman"/>
      <family val="1"/>
      <charset val="204"/>
    </font>
    <font>
      <sz val="9"/>
      <color rgb="FFFF0000"/>
      <name val="Times New Roman"/>
      <family val="1"/>
      <charset val="204"/>
    </font>
    <font>
      <sz val="11"/>
      <name val="Calibri"/>
      <family val="2"/>
      <charset val="204"/>
      <scheme val="minor"/>
    </font>
    <font>
      <sz val="9"/>
      <name val="Calibri"/>
      <family val="2"/>
      <charset val="204"/>
      <scheme val="minor"/>
    </font>
    <font>
      <sz val="9"/>
      <color theme="1"/>
      <name val="Calibri"/>
      <family val="2"/>
      <charset val="204"/>
      <scheme val="minor"/>
    </font>
    <font>
      <u/>
      <sz val="9"/>
      <color rgb="FF0070C0"/>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2" fillId="0" borderId="0"/>
  </cellStyleXfs>
  <cellXfs count="67">
    <xf numFmtId="0" fontId="0" fillId="0" borderId="0" xfId="0"/>
    <xf numFmtId="0" fontId="1" fillId="0" borderId="1" xfId="0" applyFont="1" applyBorder="1" applyAlignment="1">
      <alignment horizontal="center" vertical="top"/>
    </xf>
    <xf numFmtId="0" fontId="1" fillId="0" borderId="1" xfId="0" applyFont="1" applyBorder="1" applyAlignment="1">
      <alignment horizontal="center" vertical="top" wrapText="1"/>
    </xf>
    <xf numFmtId="0" fontId="1" fillId="0" borderId="0" xfId="0" applyFont="1" applyAlignment="1">
      <alignment horizontal="center" vertical="top" wrapText="1"/>
    </xf>
    <xf numFmtId="4" fontId="0" fillId="0" borderId="0" xfId="0" applyNumberFormat="1"/>
    <xf numFmtId="2" fontId="0" fillId="0" borderId="0" xfId="0" applyNumberFormat="1"/>
    <xf numFmtId="43" fontId="0" fillId="0" borderId="0" xfId="0" applyNumberFormat="1"/>
    <xf numFmtId="49" fontId="3" fillId="0" borderId="1" xfId="1" applyNumberFormat="1" applyFont="1" applyFill="1" applyBorder="1" applyAlignment="1">
      <alignment horizontal="center" vertical="center"/>
    </xf>
    <xf numFmtId="0" fontId="0" fillId="0" borderId="0" xfId="0" applyAlignment="1"/>
    <xf numFmtId="0" fontId="3" fillId="0" borderId="1" xfId="0" applyFont="1" applyFill="1" applyBorder="1" applyAlignment="1">
      <alignment vertical="top"/>
    </xf>
    <xf numFmtId="2" fontId="3" fillId="0" borderId="1" xfId="0"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2" fontId="4" fillId="0" borderId="1" xfId="0" applyNumberFormat="1" applyFont="1" applyFill="1" applyBorder="1" applyAlignment="1">
      <alignment horizontal="center" vertical="center"/>
    </xf>
    <xf numFmtId="0" fontId="3" fillId="0" borderId="1" xfId="0" applyFont="1" applyFill="1" applyBorder="1" applyAlignment="1">
      <alignment wrapText="1"/>
    </xf>
    <xf numFmtId="0" fontId="3" fillId="0" borderId="1" xfId="0" applyFont="1" applyFill="1" applyBorder="1" applyAlignment="1">
      <alignment vertical="top" wrapText="1"/>
    </xf>
    <xf numFmtId="0" fontId="4" fillId="0" borderId="1" xfId="0" applyFont="1" applyFill="1" applyBorder="1" applyAlignment="1">
      <alignment vertical="top"/>
    </xf>
    <xf numFmtId="0" fontId="4" fillId="0" borderId="1" xfId="0" applyFont="1" applyFill="1" applyBorder="1" applyAlignment="1">
      <alignment vertical="top" wrapText="1"/>
    </xf>
    <xf numFmtId="0" fontId="3" fillId="0" borderId="1" xfId="0" applyFont="1" applyFill="1" applyBorder="1" applyAlignment="1">
      <alignment horizontal="center" vertical="center"/>
    </xf>
    <xf numFmtId="0" fontId="3" fillId="0" borderId="1" xfId="0" applyFont="1" applyFill="1" applyBorder="1"/>
    <xf numFmtId="0" fontId="4" fillId="0" borderId="0" xfId="0" applyFont="1" applyFill="1" applyAlignment="1">
      <alignment vertical="top" wrapText="1"/>
    </xf>
    <xf numFmtId="0" fontId="3" fillId="0" borderId="1" xfId="0" applyFont="1" applyFill="1" applyBorder="1" applyAlignment="1">
      <alignment wrapText="1"/>
    </xf>
    <xf numFmtId="0" fontId="4" fillId="0" borderId="0" xfId="0" applyFont="1" applyFill="1" applyAlignment="1">
      <alignment wrapText="1"/>
    </xf>
    <xf numFmtId="0" fontId="10" fillId="0" borderId="0" xfId="0" applyFont="1"/>
    <xf numFmtId="0" fontId="10" fillId="0" borderId="0" xfId="0" applyFont="1" applyAlignment="1"/>
    <xf numFmtId="0" fontId="3" fillId="0" borderId="4" xfId="0" applyFont="1" applyFill="1" applyBorder="1" applyAlignment="1">
      <alignment vertical="top" wrapText="1"/>
    </xf>
    <xf numFmtId="2" fontId="3" fillId="0" borderId="4" xfId="0" applyNumberFormat="1" applyFont="1" applyFill="1" applyBorder="1" applyAlignment="1">
      <alignment horizontal="center" vertical="center" wrapText="1"/>
    </xf>
    <xf numFmtId="2" fontId="3" fillId="0" borderId="5" xfId="0" applyNumberFormat="1" applyFont="1" applyFill="1" applyBorder="1" applyAlignment="1">
      <alignment horizontal="center" vertical="center" wrapText="1"/>
    </xf>
    <xf numFmtId="2" fontId="3" fillId="0" borderId="6"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6"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6" xfId="0" applyFont="1" applyFill="1" applyBorder="1" applyAlignment="1">
      <alignment horizontal="left" vertical="top" wrapText="1"/>
    </xf>
    <xf numFmtId="0" fontId="6" fillId="0" borderId="5" xfId="0" applyFont="1" applyFill="1" applyBorder="1" applyAlignment="1">
      <alignment horizontal="left" vertical="top"/>
    </xf>
    <xf numFmtId="0" fontId="6" fillId="0" borderId="6" xfId="0" applyFont="1" applyFill="1" applyBorder="1" applyAlignment="1">
      <alignment horizontal="left" vertical="top"/>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0" borderId="1" xfId="0" applyFont="1" applyFill="1" applyBorder="1" applyAlignment="1">
      <alignment horizontal="left" vertical="top" wrapText="1"/>
    </xf>
    <xf numFmtId="0" fontId="3" fillId="0" borderId="4" xfId="0" applyFont="1" applyFill="1" applyBorder="1" applyAlignment="1">
      <alignment horizontal="left" wrapText="1"/>
    </xf>
    <xf numFmtId="0" fontId="6" fillId="0" borderId="5" xfId="0" applyFont="1" applyFill="1" applyBorder="1" applyAlignment="1">
      <alignment horizontal="left" wrapText="1"/>
    </xf>
    <xf numFmtId="0" fontId="6" fillId="0" borderId="6" xfId="0" applyFont="1" applyFill="1" applyBorder="1" applyAlignment="1">
      <alignment horizontal="left" wrapText="1"/>
    </xf>
    <xf numFmtId="0" fontId="7" fillId="0" borderId="5" xfId="0" applyFont="1" applyFill="1" applyBorder="1" applyAlignment="1">
      <alignment horizontal="left" wrapText="1"/>
    </xf>
    <xf numFmtId="0" fontId="7" fillId="0" borderId="6"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3" fillId="0" borderId="5" xfId="0" applyFont="1" applyFill="1" applyBorder="1" applyAlignment="1">
      <alignment horizontal="left" wrapText="1"/>
    </xf>
    <xf numFmtId="0" fontId="3" fillId="0" borderId="6" xfId="0" applyFont="1" applyFill="1" applyBorder="1" applyAlignment="1">
      <alignment horizontal="left" wrapText="1"/>
    </xf>
    <xf numFmtId="0" fontId="5" fillId="0" borderId="4" xfId="0" applyFont="1" applyFill="1" applyBorder="1" applyAlignment="1">
      <alignment horizontal="left" vertical="top" wrapText="1"/>
    </xf>
    <xf numFmtId="0" fontId="3" fillId="0" borderId="4" xfId="0" applyFont="1" applyFill="1" applyBorder="1" applyAlignment="1">
      <alignment wrapText="1"/>
    </xf>
    <xf numFmtId="0" fontId="1" fillId="0" borderId="2" xfId="0" applyFont="1" applyBorder="1" applyAlignment="1">
      <alignment horizontal="center" vertical="top" wrapText="1"/>
    </xf>
    <xf numFmtId="0" fontId="1" fillId="0" borderId="7"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center" vertical="top"/>
    </xf>
    <xf numFmtId="0" fontId="1" fillId="0" borderId="7" xfId="0" applyFont="1" applyBorder="1" applyAlignment="1">
      <alignment horizontal="center"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 fillId="0" borderId="6" xfId="0" applyFont="1" applyBorder="1" applyAlignment="1">
      <alignment horizontal="center" vertical="top"/>
    </xf>
    <xf numFmtId="0" fontId="1" fillId="0" borderId="5" xfId="0" applyFont="1" applyBorder="1" applyAlignment="1">
      <alignment horizontal="center" vertical="top"/>
    </xf>
    <xf numFmtId="0" fontId="1" fillId="0" borderId="1" xfId="0" applyFont="1" applyBorder="1" applyAlignment="1">
      <alignment horizontal="center" vertical="top" wrapText="1"/>
    </xf>
    <xf numFmtId="0" fontId="7" fillId="0" borderId="1" xfId="0" applyFont="1" applyFill="1" applyBorder="1" applyAlignment="1">
      <alignment wrapText="1"/>
    </xf>
    <xf numFmtId="0" fontId="3" fillId="0" borderId="5" xfId="0" applyFont="1" applyFill="1" applyBorder="1" applyAlignment="1">
      <alignment wrapText="1"/>
    </xf>
    <xf numFmtId="0" fontId="3" fillId="0" borderId="6" xfId="0" applyFont="1" applyFill="1" applyBorder="1" applyAlignment="1">
      <alignment wrapText="1"/>
    </xf>
    <xf numFmtId="0" fontId="10" fillId="0" borderId="0" xfId="0" applyFont="1" applyAlignment="1">
      <alignment horizontal="center" wrapText="1"/>
    </xf>
    <xf numFmtId="0" fontId="10" fillId="0" borderId="0" xfId="0" applyFont="1" applyAlignment="1">
      <alignment horizontal="center"/>
    </xf>
  </cellXfs>
  <cellStyles count="2">
    <cellStyle name="Обычный" xfId="0" builtinId="0"/>
    <cellStyle name="Обычный_ПРИЛОЖЕНИЕ №3, № 4 предельные объемы 2016"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200025</xdr:colOff>
      <xdr:row>2</xdr:row>
      <xdr:rowOff>133350</xdr:rowOff>
    </xdr:from>
    <xdr:to>
      <xdr:col>1</xdr:col>
      <xdr:colOff>200025</xdr:colOff>
      <xdr:row>2</xdr:row>
      <xdr:rowOff>133350</xdr:rowOff>
    </xdr:to>
    <xdr:sp macro="" textlink="">
      <xdr:nvSpPr>
        <xdr:cNvPr id="1025" name="Line 1"/>
        <xdr:cNvSpPr>
          <a:spLocks noChangeShapeType="1"/>
        </xdr:cNvSpPr>
      </xdr:nvSpPr>
      <xdr:spPr bwMode="auto">
        <a:xfrm>
          <a:off x="1419225" y="561975"/>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58"/>
  <sheetViews>
    <sheetView tabSelected="1" topLeftCell="A7" workbookViewId="0">
      <selection activeCell="D10" sqref="D10"/>
    </sheetView>
  </sheetViews>
  <sheetFormatPr defaultRowHeight="15"/>
  <cols>
    <col min="1" max="1" width="5.7109375" customWidth="1"/>
    <col min="2" max="2" width="47.28515625" customWidth="1"/>
    <col min="3" max="3" width="10.85546875" customWidth="1"/>
    <col min="4" max="4" width="12.140625" customWidth="1"/>
    <col min="5" max="5" width="10.28515625" customWidth="1"/>
    <col min="6" max="6" width="10.85546875" customWidth="1"/>
    <col min="7" max="7" width="9.7109375" customWidth="1"/>
    <col min="8" max="8" width="10.140625" customWidth="1"/>
    <col min="9" max="9" width="10.28515625" customWidth="1"/>
    <col min="10" max="10" width="11.42578125" customWidth="1"/>
    <col min="11" max="11" width="15.140625" customWidth="1"/>
    <col min="14" max="14" width="13.28515625" bestFit="1" customWidth="1"/>
  </cols>
  <sheetData>
    <row r="1" spans="1:14">
      <c r="E1" s="22"/>
      <c r="F1" s="22"/>
      <c r="G1" s="22"/>
      <c r="H1" s="22"/>
      <c r="I1" s="22"/>
      <c r="J1" s="22"/>
    </row>
    <row r="2" spans="1:14" ht="33.75" customHeight="1">
      <c r="A2" s="8"/>
      <c r="B2" s="65" t="s">
        <v>92</v>
      </c>
      <c r="C2" s="66"/>
      <c r="D2" s="66"/>
      <c r="E2" s="66"/>
      <c r="F2" s="66"/>
      <c r="G2" s="66"/>
      <c r="H2" s="66"/>
      <c r="I2" s="66"/>
      <c r="J2" s="66"/>
      <c r="K2" s="8"/>
    </row>
    <row r="3" spans="1:14">
      <c r="A3" s="8"/>
      <c r="B3" s="8"/>
      <c r="C3" s="8"/>
      <c r="D3" s="8"/>
      <c r="E3" s="23"/>
      <c r="F3" s="22"/>
      <c r="G3" s="22"/>
      <c r="H3" s="23"/>
      <c r="I3" s="23"/>
      <c r="J3" s="23"/>
      <c r="K3" s="8"/>
    </row>
    <row r="4" spans="1:14">
      <c r="F4" s="8"/>
    </row>
    <row r="5" spans="1:14">
      <c r="A5" s="55" t="s">
        <v>1</v>
      </c>
      <c r="B5" s="52" t="s">
        <v>0</v>
      </c>
      <c r="C5" s="52" t="s">
        <v>2</v>
      </c>
      <c r="D5" s="52" t="s">
        <v>3</v>
      </c>
      <c r="E5" s="58" t="s">
        <v>4</v>
      </c>
      <c r="F5" s="60"/>
      <c r="G5" s="60"/>
      <c r="H5" s="60"/>
      <c r="I5" s="60"/>
      <c r="J5" s="59"/>
    </row>
    <row r="6" spans="1:14" ht="104.25" customHeight="1">
      <c r="A6" s="56"/>
      <c r="B6" s="53"/>
      <c r="C6" s="53"/>
      <c r="D6" s="56"/>
      <c r="E6" s="52" t="s">
        <v>5</v>
      </c>
      <c r="F6" s="58" t="s">
        <v>6</v>
      </c>
      <c r="G6" s="59"/>
      <c r="H6" s="52" t="s">
        <v>9</v>
      </c>
      <c r="I6" s="52" t="s">
        <v>10</v>
      </c>
      <c r="J6" s="61" t="s">
        <v>11</v>
      </c>
      <c r="K6" s="6"/>
    </row>
    <row r="7" spans="1:14" ht="36.75" customHeight="1">
      <c r="A7" s="57"/>
      <c r="B7" s="54"/>
      <c r="C7" s="54"/>
      <c r="D7" s="57"/>
      <c r="E7" s="54"/>
      <c r="F7" s="2" t="s">
        <v>7</v>
      </c>
      <c r="G7" s="3" t="s">
        <v>8</v>
      </c>
      <c r="H7" s="57"/>
      <c r="I7" s="54"/>
      <c r="J7" s="61"/>
      <c r="K7" s="4"/>
      <c r="N7" s="6"/>
    </row>
    <row r="8" spans="1:14">
      <c r="A8" s="1">
        <v>1</v>
      </c>
      <c r="B8" s="1">
        <v>2</v>
      </c>
      <c r="C8" s="1">
        <v>3</v>
      </c>
      <c r="D8" s="1">
        <v>4</v>
      </c>
      <c r="E8" s="1">
        <v>5</v>
      </c>
      <c r="F8" s="1">
        <v>6</v>
      </c>
      <c r="G8" s="1">
        <v>7</v>
      </c>
      <c r="H8" s="1">
        <v>8</v>
      </c>
      <c r="I8" s="1">
        <v>9</v>
      </c>
      <c r="J8" s="1">
        <v>10</v>
      </c>
      <c r="K8" s="5"/>
    </row>
    <row r="9" spans="1:14">
      <c r="A9" s="37" t="s">
        <v>91</v>
      </c>
      <c r="B9" s="38"/>
      <c r="C9" s="38"/>
      <c r="D9" s="38"/>
      <c r="E9" s="38"/>
      <c r="F9" s="38"/>
      <c r="G9" s="38"/>
      <c r="H9" s="38"/>
      <c r="I9" s="38"/>
      <c r="J9" s="39"/>
    </row>
    <row r="10" spans="1:14" ht="36.75" customHeight="1">
      <c r="A10" s="15" t="s">
        <v>90</v>
      </c>
      <c r="B10" s="16" t="s">
        <v>20</v>
      </c>
      <c r="C10" s="11" t="s">
        <v>13</v>
      </c>
      <c r="D10" s="11" t="s">
        <v>14</v>
      </c>
      <c r="E10" s="12">
        <f>E22+E31</f>
        <v>0</v>
      </c>
      <c r="F10" s="12">
        <f>F11+F14+F22+F28+F31+F36+F38</f>
        <v>0</v>
      </c>
      <c r="G10" s="12">
        <f>G11+G14+G22+G28+G31+G36+G38</f>
        <v>0</v>
      </c>
      <c r="H10" s="12">
        <f>H11+H14+H22+H28+H31+H36+H38</f>
        <v>0</v>
      </c>
      <c r="I10" s="12">
        <f>I11+I14+I22+I28+I31+I36+I38</f>
        <v>0</v>
      </c>
      <c r="J10" s="12">
        <f>E10+H10</f>
        <v>0</v>
      </c>
      <c r="K10" s="5"/>
    </row>
    <row r="11" spans="1:14" ht="36.75">
      <c r="A11" s="9" t="s">
        <v>12</v>
      </c>
      <c r="B11" s="13" t="s">
        <v>21</v>
      </c>
      <c r="C11" s="7" t="s">
        <v>13</v>
      </c>
      <c r="D11" s="7" t="s">
        <v>14</v>
      </c>
      <c r="E11" s="25" t="s">
        <v>45</v>
      </c>
      <c r="F11" s="26"/>
      <c r="G11" s="26"/>
      <c r="H11" s="26"/>
      <c r="I11" s="26"/>
      <c r="J11" s="27"/>
    </row>
    <row r="12" spans="1:14" ht="27.75" customHeight="1">
      <c r="A12" s="28" t="s">
        <v>55</v>
      </c>
      <c r="B12" s="44"/>
      <c r="C12" s="44"/>
      <c r="D12" s="44"/>
      <c r="E12" s="44"/>
      <c r="F12" s="44"/>
      <c r="G12" s="44"/>
      <c r="H12" s="44"/>
      <c r="I12" s="44"/>
      <c r="J12" s="45"/>
    </row>
    <row r="13" spans="1:14" ht="38.25" customHeight="1">
      <c r="A13" s="41" t="s">
        <v>60</v>
      </c>
      <c r="B13" s="48"/>
      <c r="C13" s="48"/>
      <c r="D13" s="48"/>
      <c r="E13" s="48"/>
      <c r="F13" s="48"/>
      <c r="G13" s="48"/>
      <c r="H13" s="48"/>
      <c r="I13" s="48"/>
      <c r="J13" s="49"/>
    </row>
    <row r="14" spans="1:14" ht="36.75">
      <c r="A14" s="9" t="s">
        <v>15</v>
      </c>
      <c r="B14" s="13" t="s">
        <v>23</v>
      </c>
      <c r="C14" s="7" t="s">
        <v>24</v>
      </c>
      <c r="D14" s="7" t="s">
        <v>14</v>
      </c>
      <c r="E14" s="25" t="s">
        <v>45</v>
      </c>
      <c r="F14" s="26"/>
      <c r="G14" s="26"/>
      <c r="H14" s="26"/>
      <c r="I14" s="26"/>
      <c r="J14" s="27"/>
    </row>
    <row r="15" spans="1:14">
      <c r="A15" s="28" t="s">
        <v>25</v>
      </c>
      <c r="B15" s="29"/>
      <c r="C15" s="29"/>
      <c r="D15" s="29"/>
      <c r="E15" s="29"/>
      <c r="F15" s="29"/>
      <c r="G15" s="29"/>
      <c r="H15" s="29"/>
      <c r="I15" s="29"/>
      <c r="J15" s="30"/>
    </row>
    <row r="16" spans="1:14" ht="37.5" customHeight="1">
      <c r="A16" s="28" t="s">
        <v>61</v>
      </c>
      <c r="B16" s="29"/>
      <c r="C16" s="29"/>
      <c r="D16" s="29"/>
      <c r="E16" s="29"/>
      <c r="F16" s="29"/>
      <c r="G16" s="29"/>
      <c r="H16" s="29"/>
      <c r="I16" s="29"/>
      <c r="J16" s="30"/>
    </row>
    <row r="17" spans="1:10" ht="37.5" customHeight="1">
      <c r="A17" s="28" t="s">
        <v>62</v>
      </c>
      <c r="B17" s="29"/>
      <c r="C17" s="29"/>
      <c r="D17" s="29"/>
      <c r="E17" s="29"/>
      <c r="F17" s="29"/>
      <c r="G17" s="29"/>
      <c r="H17" s="29"/>
      <c r="I17" s="29"/>
      <c r="J17" s="30"/>
    </row>
    <row r="18" spans="1:10" ht="36.75">
      <c r="A18" s="24" t="s">
        <v>16</v>
      </c>
      <c r="B18" s="13" t="s">
        <v>46</v>
      </c>
      <c r="C18" s="7" t="s">
        <v>13</v>
      </c>
      <c r="D18" s="7" t="s">
        <v>14</v>
      </c>
      <c r="E18" s="25" t="s">
        <v>45</v>
      </c>
      <c r="F18" s="26"/>
      <c r="G18" s="26"/>
      <c r="H18" s="26"/>
      <c r="I18" s="26"/>
      <c r="J18" s="27"/>
    </row>
    <row r="19" spans="1:10" ht="13.5" customHeight="1">
      <c r="A19" s="28" t="s">
        <v>63</v>
      </c>
      <c r="B19" s="44"/>
      <c r="C19" s="44"/>
      <c r="D19" s="44"/>
      <c r="E19" s="44"/>
      <c r="F19" s="44"/>
      <c r="G19" s="44"/>
      <c r="H19" s="44"/>
      <c r="I19" s="44"/>
      <c r="J19" s="45"/>
    </row>
    <row r="20" spans="1:10" ht="15" customHeight="1">
      <c r="A20" s="28" t="s">
        <v>56</v>
      </c>
      <c r="B20" s="35"/>
      <c r="C20" s="35"/>
      <c r="D20" s="35"/>
      <c r="E20" s="35"/>
      <c r="F20" s="35"/>
      <c r="G20" s="35"/>
      <c r="H20" s="35"/>
      <c r="I20" s="35"/>
      <c r="J20" s="36"/>
    </row>
    <row r="21" spans="1:10" ht="15" customHeight="1">
      <c r="A21" s="28" t="s">
        <v>57</v>
      </c>
      <c r="B21" s="35"/>
      <c r="C21" s="35"/>
      <c r="D21" s="35"/>
      <c r="E21" s="35"/>
      <c r="F21" s="35"/>
      <c r="G21" s="35"/>
      <c r="H21" s="35"/>
      <c r="I21" s="35"/>
      <c r="J21" s="36"/>
    </row>
    <row r="22" spans="1:10" ht="24.75">
      <c r="A22" s="9" t="s">
        <v>89</v>
      </c>
      <c r="B22" s="13" t="s">
        <v>44</v>
      </c>
      <c r="C22" s="7" t="s">
        <v>13</v>
      </c>
      <c r="D22" s="7" t="s">
        <v>14</v>
      </c>
      <c r="E22" s="10">
        <v>0</v>
      </c>
      <c r="F22" s="10">
        <v>0</v>
      </c>
      <c r="G22" s="10">
        <v>0</v>
      </c>
      <c r="H22" s="10">
        <v>0</v>
      </c>
      <c r="I22" s="10">
        <v>0</v>
      </c>
      <c r="J22" s="10">
        <f>E22+H22</f>
        <v>0</v>
      </c>
    </row>
    <row r="23" spans="1:10" ht="27.75" customHeight="1">
      <c r="A23" s="28" t="s">
        <v>64</v>
      </c>
      <c r="B23" s="29"/>
      <c r="C23" s="29"/>
      <c r="D23" s="29"/>
      <c r="E23" s="29"/>
      <c r="F23" s="29"/>
      <c r="G23" s="29"/>
      <c r="H23" s="29"/>
      <c r="I23" s="29"/>
      <c r="J23" s="30"/>
    </row>
    <row r="24" spans="1:10" ht="38.25" customHeight="1">
      <c r="A24" s="24" t="s">
        <v>88</v>
      </c>
      <c r="B24" s="13" t="s">
        <v>47</v>
      </c>
      <c r="C24" s="7" t="s">
        <v>13</v>
      </c>
      <c r="D24" s="7" t="s">
        <v>14</v>
      </c>
      <c r="E24" s="25" t="s">
        <v>45</v>
      </c>
      <c r="F24" s="26"/>
      <c r="G24" s="26"/>
      <c r="H24" s="26"/>
      <c r="I24" s="26"/>
      <c r="J24" s="27"/>
    </row>
    <row r="25" spans="1:10" ht="48" customHeight="1">
      <c r="A25" s="28" t="s">
        <v>65</v>
      </c>
      <c r="B25" s="46"/>
      <c r="C25" s="46"/>
      <c r="D25" s="46"/>
      <c r="E25" s="46"/>
      <c r="F25" s="46"/>
      <c r="G25" s="46"/>
      <c r="H25" s="46"/>
      <c r="I25" s="46"/>
      <c r="J25" s="47"/>
    </row>
    <row r="26" spans="1:10" ht="22.5" customHeight="1">
      <c r="A26" s="24" t="s">
        <v>87</v>
      </c>
      <c r="B26" s="14" t="s">
        <v>48</v>
      </c>
      <c r="C26" s="7" t="s">
        <v>52</v>
      </c>
      <c r="D26" s="7" t="s">
        <v>73</v>
      </c>
      <c r="E26" s="25" t="s">
        <v>45</v>
      </c>
      <c r="F26" s="26"/>
      <c r="G26" s="26"/>
      <c r="H26" s="26"/>
      <c r="I26" s="26"/>
      <c r="J26" s="27"/>
    </row>
    <row r="27" spans="1:10" ht="48" customHeight="1">
      <c r="A27" s="28" t="s">
        <v>66</v>
      </c>
      <c r="B27" s="44"/>
      <c r="C27" s="44"/>
      <c r="D27" s="44"/>
      <c r="E27" s="44"/>
      <c r="F27" s="44"/>
      <c r="G27" s="44"/>
      <c r="H27" s="44"/>
      <c r="I27" s="44"/>
      <c r="J27" s="45"/>
    </row>
    <row r="28" spans="1:10" ht="36.75">
      <c r="A28" s="9" t="s">
        <v>86</v>
      </c>
      <c r="B28" s="13" t="s">
        <v>43</v>
      </c>
      <c r="C28" s="7" t="s">
        <v>13</v>
      </c>
      <c r="D28" s="7" t="s">
        <v>14</v>
      </c>
      <c r="E28" s="25" t="s">
        <v>45</v>
      </c>
      <c r="F28" s="26"/>
      <c r="G28" s="26"/>
      <c r="H28" s="26"/>
      <c r="I28" s="26"/>
      <c r="J28" s="27"/>
    </row>
    <row r="29" spans="1:10" ht="60.75" customHeight="1">
      <c r="A29" s="28" t="s">
        <v>42</v>
      </c>
      <c r="B29" s="33"/>
      <c r="C29" s="33"/>
      <c r="D29" s="33"/>
      <c r="E29" s="33"/>
      <c r="F29" s="33"/>
      <c r="G29" s="33"/>
      <c r="H29" s="33"/>
      <c r="I29" s="33"/>
      <c r="J29" s="34"/>
    </row>
    <row r="30" spans="1:10" ht="63" customHeight="1">
      <c r="A30" s="28" t="s">
        <v>67</v>
      </c>
      <c r="B30" s="29"/>
      <c r="C30" s="29"/>
      <c r="D30" s="29"/>
      <c r="E30" s="29"/>
      <c r="F30" s="29"/>
      <c r="G30" s="29"/>
      <c r="H30" s="29"/>
      <c r="I30" s="29"/>
      <c r="J30" s="30"/>
    </row>
    <row r="31" spans="1:10" ht="36" customHeight="1">
      <c r="A31" s="9" t="s">
        <v>85</v>
      </c>
      <c r="B31" s="20" t="s">
        <v>40</v>
      </c>
      <c r="C31" s="7" t="s">
        <v>13</v>
      </c>
      <c r="D31" s="7" t="s">
        <v>14</v>
      </c>
      <c r="E31" s="10">
        <v>0</v>
      </c>
      <c r="F31" s="10">
        <v>0</v>
      </c>
      <c r="G31" s="10">
        <v>0</v>
      </c>
      <c r="H31" s="10">
        <v>0</v>
      </c>
      <c r="I31" s="10">
        <v>0</v>
      </c>
      <c r="J31" s="10">
        <f>E31+H31</f>
        <v>0</v>
      </c>
    </row>
    <row r="32" spans="1:10" ht="39" customHeight="1">
      <c r="A32" s="28" t="s">
        <v>41</v>
      </c>
      <c r="B32" s="29"/>
      <c r="C32" s="29"/>
      <c r="D32" s="29"/>
      <c r="E32" s="29"/>
      <c r="F32" s="29"/>
      <c r="G32" s="29"/>
      <c r="H32" s="29"/>
      <c r="I32" s="29"/>
      <c r="J32" s="30"/>
    </row>
    <row r="33" spans="1:10" ht="39" customHeight="1">
      <c r="A33" s="14" t="s">
        <v>84</v>
      </c>
      <c r="B33" s="14" t="s">
        <v>50</v>
      </c>
      <c r="C33" s="7" t="s">
        <v>74</v>
      </c>
      <c r="D33" s="7" t="s">
        <v>14</v>
      </c>
      <c r="E33" s="25" t="s">
        <v>45</v>
      </c>
      <c r="F33" s="26"/>
      <c r="G33" s="26"/>
      <c r="H33" s="26"/>
      <c r="I33" s="26"/>
      <c r="J33" s="27"/>
    </row>
    <row r="34" spans="1:10" ht="26.25" customHeight="1">
      <c r="A34" s="28" t="s">
        <v>58</v>
      </c>
      <c r="B34" s="44"/>
      <c r="C34" s="44"/>
      <c r="D34" s="44"/>
      <c r="E34" s="44"/>
      <c r="F34" s="44"/>
      <c r="G34" s="44"/>
      <c r="H34" s="44"/>
      <c r="I34" s="44"/>
      <c r="J34" s="45"/>
    </row>
    <row r="35" spans="1:10" ht="27" customHeight="1">
      <c r="A35" s="50" t="s">
        <v>59</v>
      </c>
      <c r="B35" s="46"/>
      <c r="C35" s="46"/>
      <c r="D35" s="46"/>
      <c r="E35" s="46"/>
      <c r="F35" s="46"/>
      <c r="G35" s="46"/>
      <c r="H35" s="46"/>
      <c r="I35" s="46"/>
      <c r="J35" s="47"/>
    </row>
    <row r="36" spans="1:10" ht="25.5" customHeight="1">
      <c r="A36" s="9" t="s">
        <v>83</v>
      </c>
      <c r="B36" s="14" t="s">
        <v>39</v>
      </c>
      <c r="C36" s="7" t="s">
        <v>13</v>
      </c>
      <c r="D36" s="7" t="s">
        <v>14</v>
      </c>
      <c r="E36" s="25" t="s">
        <v>45</v>
      </c>
      <c r="F36" s="26"/>
      <c r="G36" s="26"/>
      <c r="H36" s="26"/>
      <c r="I36" s="26"/>
      <c r="J36" s="27"/>
    </row>
    <row r="37" spans="1:10" ht="85.5" customHeight="1">
      <c r="A37" s="28" t="s">
        <v>68</v>
      </c>
      <c r="B37" s="29"/>
      <c r="C37" s="29"/>
      <c r="D37" s="29"/>
      <c r="E37" s="29"/>
      <c r="F37" s="29"/>
      <c r="G37" s="29"/>
      <c r="H37" s="29"/>
      <c r="I37" s="29"/>
      <c r="J37" s="30"/>
    </row>
    <row r="38" spans="1:10" ht="49.5" customHeight="1">
      <c r="A38" s="9" t="s">
        <v>82</v>
      </c>
      <c r="B38" s="14" t="s">
        <v>49</v>
      </c>
      <c r="C38" s="7" t="s">
        <v>13</v>
      </c>
      <c r="D38" s="7" t="s">
        <v>14</v>
      </c>
      <c r="E38" s="25" t="s">
        <v>45</v>
      </c>
      <c r="F38" s="26"/>
      <c r="G38" s="26"/>
      <c r="H38" s="26"/>
      <c r="I38" s="26"/>
      <c r="J38" s="27"/>
    </row>
    <row r="39" spans="1:10" ht="36" customHeight="1">
      <c r="A39" s="28" t="s">
        <v>69</v>
      </c>
      <c r="B39" s="29"/>
      <c r="C39" s="29"/>
      <c r="D39" s="29"/>
      <c r="E39" s="29"/>
      <c r="F39" s="29"/>
      <c r="G39" s="29"/>
      <c r="H39" s="29"/>
      <c r="I39" s="29"/>
      <c r="J39" s="30"/>
    </row>
    <row r="40" spans="1:10" ht="36.75">
      <c r="A40" s="15" t="s">
        <v>81</v>
      </c>
      <c r="B40" s="21" t="s">
        <v>38</v>
      </c>
      <c r="C40" s="11" t="s">
        <v>13</v>
      </c>
      <c r="D40" s="11" t="s">
        <v>14</v>
      </c>
      <c r="E40" s="12">
        <f>E52</f>
        <v>21925.91</v>
      </c>
      <c r="F40" s="12">
        <f>F41+F47+F49+F52+F54</f>
        <v>0</v>
      </c>
      <c r="G40" s="12">
        <f>G41+G47+G49+G52+G54</f>
        <v>0</v>
      </c>
      <c r="H40" s="12">
        <f>H41+H47+H49+H52+H54</f>
        <v>0</v>
      </c>
      <c r="I40" s="12">
        <f>I41+I47+I49+I52+I54</f>
        <v>0</v>
      </c>
      <c r="J40" s="12">
        <f>E40+H40</f>
        <v>21925.91</v>
      </c>
    </row>
    <row r="41" spans="1:10" ht="36.75">
      <c r="A41" s="9" t="s">
        <v>17</v>
      </c>
      <c r="B41" s="13" t="s">
        <v>37</v>
      </c>
      <c r="C41" s="7" t="s">
        <v>13</v>
      </c>
      <c r="D41" s="7" t="s">
        <v>14</v>
      </c>
      <c r="E41" s="25" t="s">
        <v>45</v>
      </c>
      <c r="F41" s="26"/>
      <c r="G41" s="26"/>
      <c r="H41" s="26"/>
      <c r="I41" s="26"/>
      <c r="J41" s="27"/>
    </row>
    <row r="42" spans="1:10" ht="23.25" customHeight="1">
      <c r="A42" s="28" t="s">
        <v>36</v>
      </c>
      <c r="B42" s="31"/>
      <c r="C42" s="31"/>
      <c r="D42" s="31"/>
      <c r="E42" s="31"/>
      <c r="F42" s="31"/>
      <c r="G42" s="31"/>
      <c r="H42" s="31"/>
      <c r="I42" s="31"/>
      <c r="J42" s="32"/>
    </row>
    <row r="43" spans="1:10" ht="36.75" customHeight="1">
      <c r="A43" s="14" t="s">
        <v>18</v>
      </c>
      <c r="B43" s="13" t="s">
        <v>51</v>
      </c>
      <c r="C43" s="7" t="s">
        <v>13</v>
      </c>
      <c r="D43" s="7" t="s">
        <v>14</v>
      </c>
      <c r="E43" s="25" t="s">
        <v>45</v>
      </c>
      <c r="F43" s="26"/>
      <c r="G43" s="26"/>
      <c r="H43" s="26"/>
      <c r="I43" s="26"/>
      <c r="J43" s="27"/>
    </row>
    <row r="44" spans="1:10" ht="36.75" customHeight="1">
      <c r="A44" s="28" t="s">
        <v>70</v>
      </c>
      <c r="B44" s="42"/>
      <c r="C44" s="42"/>
      <c r="D44" s="42"/>
      <c r="E44" s="42"/>
      <c r="F44" s="42"/>
      <c r="G44" s="42"/>
      <c r="H44" s="42"/>
      <c r="I44" s="42"/>
      <c r="J44" s="43"/>
    </row>
    <row r="45" spans="1:10" ht="26.25" customHeight="1">
      <c r="A45" s="14" t="s">
        <v>80</v>
      </c>
      <c r="B45" s="14" t="s">
        <v>54</v>
      </c>
      <c r="C45" s="7" t="s">
        <v>13</v>
      </c>
      <c r="D45" s="7" t="s">
        <v>14</v>
      </c>
      <c r="E45" s="25" t="s">
        <v>45</v>
      </c>
      <c r="F45" s="26"/>
      <c r="G45" s="26"/>
      <c r="H45" s="26"/>
      <c r="I45" s="26"/>
      <c r="J45" s="27"/>
    </row>
    <row r="46" spans="1:10" ht="61.5" customHeight="1">
      <c r="A46" s="28" t="s">
        <v>71</v>
      </c>
      <c r="B46" s="42"/>
      <c r="C46" s="42"/>
      <c r="D46" s="42"/>
      <c r="E46" s="42"/>
      <c r="F46" s="42"/>
      <c r="G46" s="42"/>
      <c r="H46" s="42"/>
      <c r="I46" s="42"/>
      <c r="J46" s="43"/>
    </row>
    <row r="47" spans="1:10" ht="25.5" customHeight="1">
      <c r="A47" s="9" t="s">
        <v>79</v>
      </c>
      <c r="B47" s="14" t="s">
        <v>34</v>
      </c>
      <c r="C47" s="7" t="s">
        <v>13</v>
      </c>
      <c r="D47" s="7" t="s">
        <v>14</v>
      </c>
      <c r="E47" s="25" t="s">
        <v>45</v>
      </c>
      <c r="F47" s="26"/>
      <c r="G47" s="26"/>
      <c r="H47" s="26"/>
      <c r="I47" s="26"/>
      <c r="J47" s="27"/>
    </row>
    <row r="48" spans="1:10">
      <c r="A48" s="28" t="s">
        <v>35</v>
      </c>
      <c r="B48" s="31"/>
      <c r="C48" s="31"/>
      <c r="D48" s="31"/>
      <c r="E48" s="31"/>
      <c r="F48" s="31"/>
      <c r="G48" s="31"/>
      <c r="H48" s="31"/>
      <c r="I48" s="31"/>
      <c r="J48" s="32"/>
    </row>
    <row r="49" spans="1:10" ht="50.25" customHeight="1">
      <c r="A49" s="9" t="s">
        <v>78</v>
      </c>
      <c r="B49" s="14" t="s">
        <v>31</v>
      </c>
      <c r="C49" s="7" t="s">
        <v>22</v>
      </c>
      <c r="D49" s="7" t="s">
        <v>14</v>
      </c>
      <c r="E49" s="25" t="s">
        <v>45</v>
      </c>
      <c r="F49" s="26"/>
      <c r="G49" s="26"/>
      <c r="H49" s="26"/>
      <c r="I49" s="26"/>
      <c r="J49" s="27"/>
    </row>
    <row r="50" spans="1:10" ht="50.25" customHeight="1">
      <c r="A50" s="40" t="s">
        <v>32</v>
      </c>
      <c r="B50" s="62"/>
      <c r="C50" s="62"/>
      <c r="D50" s="62"/>
      <c r="E50" s="62"/>
      <c r="F50" s="62"/>
      <c r="G50" s="62"/>
      <c r="H50" s="62"/>
      <c r="I50" s="62"/>
      <c r="J50" s="62"/>
    </row>
    <row r="51" spans="1:10" ht="47.25" customHeight="1">
      <c r="A51" s="51" t="s">
        <v>33</v>
      </c>
      <c r="B51" s="63"/>
      <c r="C51" s="63"/>
      <c r="D51" s="63"/>
      <c r="E51" s="63"/>
      <c r="F51" s="63"/>
      <c r="G51" s="63"/>
      <c r="H51" s="63"/>
      <c r="I51" s="63"/>
      <c r="J51" s="64"/>
    </row>
    <row r="52" spans="1:10" ht="24.75">
      <c r="A52" s="9" t="s">
        <v>77</v>
      </c>
      <c r="B52" s="13" t="s">
        <v>30</v>
      </c>
      <c r="C52" s="7" t="s">
        <v>13</v>
      </c>
      <c r="D52" s="7" t="s">
        <v>14</v>
      </c>
      <c r="E52" s="10">
        <v>21925.91</v>
      </c>
      <c r="F52" s="10">
        <v>0</v>
      </c>
      <c r="G52" s="10">
        <v>0</v>
      </c>
      <c r="H52" s="10">
        <v>0</v>
      </c>
      <c r="I52" s="10">
        <v>0</v>
      </c>
      <c r="J52" s="10">
        <f>E52+H52</f>
        <v>21925.91</v>
      </c>
    </row>
    <row r="53" spans="1:10" ht="23.25" customHeight="1">
      <c r="A53" s="28" t="s">
        <v>53</v>
      </c>
      <c r="B53" s="31"/>
      <c r="C53" s="31"/>
      <c r="D53" s="31"/>
      <c r="E53" s="31"/>
      <c r="F53" s="31"/>
      <c r="G53" s="31"/>
      <c r="H53" s="31"/>
      <c r="I53" s="31"/>
      <c r="J53" s="32"/>
    </row>
    <row r="54" spans="1:10" ht="24.75">
      <c r="A54" s="9" t="s">
        <v>76</v>
      </c>
      <c r="B54" s="13" t="s">
        <v>29</v>
      </c>
      <c r="C54" s="7" t="s">
        <v>13</v>
      </c>
      <c r="D54" s="7" t="s">
        <v>14</v>
      </c>
      <c r="E54" s="25" t="s">
        <v>45</v>
      </c>
      <c r="F54" s="26"/>
      <c r="G54" s="26"/>
      <c r="H54" s="26"/>
      <c r="I54" s="26"/>
      <c r="J54" s="27"/>
    </row>
    <row r="55" spans="1:10" ht="22.5" customHeight="1">
      <c r="A55" s="28" t="s">
        <v>28</v>
      </c>
      <c r="B55" s="31"/>
      <c r="C55" s="31"/>
      <c r="D55" s="31"/>
      <c r="E55" s="31"/>
      <c r="F55" s="31"/>
      <c r="G55" s="31"/>
      <c r="H55" s="31"/>
      <c r="I55" s="31"/>
      <c r="J55" s="32"/>
    </row>
    <row r="56" spans="1:10" ht="24.75" customHeight="1">
      <c r="A56" s="15" t="s">
        <v>75</v>
      </c>
      <c r="B56" s="19" t="s">
        <v>26</v>
      </c>
      <c r="C56" s="11" t="s">
        <v>13</v>
      </c>
      <c r="D56" s="11" t="s">
        <v>14</v>
      </c>
      <c r="E56" s="12">
        <f>E57</f>
        <v>8198.57</v>
      </c>
      <c r="F56" s="12">
        <f t="shared" ref="F56:I56" si="0">F57</f>
        <v>0</v>
      </c>
      <c r="G56" s="12">
        <f t="shared" si="0"/>
        <v>0</v>
      </c>
      <c r="H56" s="12">
        <f t="shared" si="0"/>
        <v>0</v>
      </c>
      <c r="I56" s="12">
        <f t="shared" si="0"/>
        <v>0</v>
      </c>
      <c r="J56" s="12">
        <f>E56+H56</f>
        <v>8198.57</v>
      </c>
    </row>
    <row r="57" spans="1:10" ht="36.75">
      <c r="A57" s="18" t="s">
        <v>19</v>
      </c>
      <c r="B57" s="13" t="s">
        <v>27</v>
      </c>
      <c r="C57" s="7" t="s">
        <v>13</v>
      </c>
      <c r="D57" s="7" t="s">
        <v>14</v>
      </c>
      <c r="E57" s="17">
        <v>8198.57</v>
      </c>
      <c r="F57" s="10">
        <v>0</v>
      </c>
      <c r="G57" s="10">
        <v>0</v>
      </c>
      <c r="H57" s="10">
        <v>0</v>
      </c>
      <c r="I57" s="10">
        <v>0</v>
      </c>
      <c r="J57" s="17">
        <f>E57+H57</f>
        <v>8198.57</v>
      </c>
    </row>
    <row r="58" spans="1:10">
      <c r="A58" s="28" t="s">
        <v>72</v>
      </c>
      <c r="B58" s="31"/>
      <c r="C58" s="31"/>
      <c r="D58" s="31"/>
      <c r="E58" s="31"/>
      <c r="F58" s="31"/>
      <c r="G58" s="31"/>
      <c r="H58" s="31"/>
      <c r="I58" s="31"/>
      <c r="J58" s="32"/>
    </row>
  </sheetData>
  <mergeCells count="54">
    <mergeCell ref="B2:J2"/>
    <mergeCell ref="A17:J17"/>
    <mergeCell ref="A19:J19"/>
    <mergeCell ref="A53:J53"/>
    <mergeCell ref="A50:J50"/>
    <mergeCell ref="A51:J51"/>
    <mergeCell ref="A27:J27"/>
    <mergeCell ref="A58:J58"/>
    <mergeCell ref="B5:B7"/>
    <mergeCell ref="A5:A7"/>
    <mergeCell ref="F6:G6"/>
    <mergeCell ref="H6:H7"/>
    <mergeCell ref="I6:I7"/>
    <mergeCell ref="E5:J5"/>
    <mergeCell ref="E6:E7"/>
    <mergeCell ref="D5:D7"/>
    <mergeCell ref="C5:C7"/>
    <mergeCell ref="J6:J7"/>
    <mergeCell ref="A9:J9"/>
    <mergeCell ref="A13:J13"/>
    <mergeCell ref="A34:J34"/>
    <mergeCell ref="A35:J35"/>
    <mergeCell ref="E54:J54"/>
    <mergeCell ref="A55:J55"/>
    <mergeCell ref="E36:J36"/>
    <mergeCell ref="E33:J33"/>
    <mergeCell ref="A44:J44"/>
    <mergeCell ref="E43:J43"/>
    <mergeCell ref="E47:J47"/>
    <mergeCell ref="E45:J45"/>
    <mergeCell ref="A46:J46"/>
    <mergeCell ref="A16:J16"/>
    <mergeCell ref="A20:J20"/>
    <mergeCell ref="E41:J41"/>
    <mergeCell ref="A23:J23"/>
    <mergeCell ref="A12:J12"/>
    <mergeCell ref="A21:J21"/>
    <mergeCell ref="A25:J25"/>
    <mergeCell ref="E11:J11"/>
    <mergeCell ref="E14:J14"/>
    <mergeCell ref="E18:J18"/>
    <mergeCell ref="E28:J28"/>
    <mergeCell ref="E24:J24"/>
    <mergeCell ref="E26:J26"/>
    <mergeCell ref="A15:J15"/>
    <mergeCell ref="E49:J49"/>
    <mergeCell ref="A48:J48"/>
    <mergeCell ref="A42:J42"/>
    <mergeCell ref="A39:J39"/>
    <mergeCell ref="A37:J37"/>
    <mergeCell ref="A32:J32"/>
    <mergeCell ref="A29:J29"/>
    <mergeCell ref="A30:J30"/>
    <mergeCell ref="E38:J38"/>
  </mergeCells>
  <pageMargins left="0.23622047244094491" right="0.23622047244094491"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election activeCell="E22" sqref="E22"/>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Зубенко</dc:creator>
  <cp:lastModifiedBy>Валентина</cp:lastModifiedBy>
  <cp:lastPrinted>2018-11-01T13:58:38Z</cp:lastPrinted>
  <dcterms:created xsi:type="dcterms:W3CDTF">2018-05-04T12:53:21Z</dcterms:created>
  <dcterms:modified xsi:type="dcterms:W3CDTF">2019-04-16T06:23:18Z</dcterms:modified>
</cp:coreProperties>
</file>